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J5" i="1"/>
  <c r="I5" i="1"/>
  <c r="G10" i="1" l="1"/>
  <c r="E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<sst xmlns="http://schemas.openxmlformats.org/spreadsheetml/2006/main" count="26" uniqueCount="26">
  <si>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</si>
  <si>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</si>
  <si>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</si>
  <si>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</si>
  <si>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</si>
  <si>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</si>
  <si>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</si>
  <si>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</si>
  <si>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</si>
  <si>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</si>
  <si>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</si>
  <si>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</si>
  <si>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</si>
  <si>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</si>
  <si>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</si>
  <si>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Итого:</t>
  </si>
  <si>
    <t>516/2004</t>
  </si>
  <si>
    <t>638/2004</t>
  </si>
  <si>
    <t>первый</t>
  </si>
  <si>
    <t>311/2004</t>
  </si>
  <si>
    <t>Каша молочная 5 злаков с маслом</t>
  </si>
  <si>
    <t>Пряник</t>
  </si>
  <si>
    <t>Сыр порционный</t>
  </si>
  <si>
    <t>кофейный напиток</t>
  </si>
  <si>
    <t>Батон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</si>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</sst>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25</v>
      </c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2" t="s">
        <v>19</v>
      </c>
      <c r="D4" s="23" t="s">
        <v>20</v>
      </c>
      <c r="E4" s="22">
        <v>205</v>
      </c>
      <c r="F4" s="15">
        <v>19.989999999999998</v>
      </c>
      <c r="G4" s="26">
        <v>172.6</v>
      </c>
      <c r="H4" s="26">
        <v>5</v>
      </c>
      <c r="I4" s="26">
        <v>5.9</v>
      </c>
      <c r="J4" s="26">
        <v>25.3</v>
      </c>
    </row>
    <row r="5" spans="1:10" ht="15.75" thickBot="1" x14ac:dyDescent="0.3">
      <c r="A5" s="2"/>
      <c r="B5" s="10"/>
      <c r="C5" s="24"/>
      <c r="D5" s="23" t="s">
        <v>21</v>
      </c>
      <c r="E5" s="22">
        <v>80</v>
      </c>
      <c r="F5" s="15">
        <v>10.92</v>
      </c>
      <c r="G5" s="26">
        <v>230</v>
      </c>
      <c r="H5" s="26">
        <v>14.9</v>
      </c>
      <c r="I5" s="26">
        <f>'[1]147 руб 7-11 лет '!I5</f>
        <v>0</v>
      </c>
      <c r="J5" s="26">
        <f>'[1]147 руб 7-11 лет '!J5</f>
        <v>0</v>
      </c>
    </row>
    <row r="6" spans="1:10" ht="15.75" thickBot="1" x14ac:dyDescent="0.3">
      <c r="A6" s="2"/>
      <c r="B6" s="10"/>
      <c r="C6" s="22" t="s">
        <v>16</v>
      </c>
      <c r="D6" s="23" t="s">
        <v>22</v>
      </c>
      <c r="E6" s="22">
        <v>20</v>
      </c>
      <c r="F6" s="15">
        <v>10.37</v>
      </c>
      <c r="G6" s="26">
        <v>201</v>
      </c>
      <c r="H6" s="26">
        <f>'[1]147 руб 7-11 лет '!H6</f>
        <v>0</v>
      </c>
      <c r="I6" s="26">
        <f>'[1]147 руб 7-11 лет '!I6</f>
        <v>0</v>
      </c>
      <c r="J6" s="26">
        <f>'[1]147 руб 7-11 лет '!J6</f>
        <v>0</v>
      </c>
    </row>
    <row r="7" spans="1:10" ht="15.75" thickBot="1" x14ac:dyDescent="0.3">
      <c r="A7" s="2"/>
      <c r="B7" s="10"/>
      <c r="C7" s="22" t="s">
        <v>17</v>
      </c>
      <c r="D7" s="25" t="s">
        <v>23</v>
      </c>
      <c r="E7" s="22">
        <v>200</v>
      </c>
      <c r="F7" s="15">
        <v>8.25</v>
      </c>
      <c r="G7" s="26">
        <v>102.78</v>
      </c>
      <c r="H7" s="26">
        <v>1.99</v>
      </c>
      <c r="I7" s="26">
        <v>1.7</v>
      </c>
      <c r="J7" s="26">
        <v>19.88</v>
      </c>
    </row>
    <row r="8" spans="1:10" ht="15.75" thickBot="1" x14ac:dyDescent="0.3">
      <c r="A8" s="2"/>
      <c r="B8" s="10"/>
      <c r="C8" s="22"/>
      <c r="D8" s="23" t="s">
        <v>24</v>
      </c>
      <c r="E8" s="22">
        <v>40</v>
      </c>
      <c r="F8" s="19">
        <v>6.11</v>
      </c>
      <c r="G8" s="26">
        <v>117</v>
      </c>
      <c r="H8" s="26">
        <v>3.66</v>
      </c>
      <c r="I8" s="26">
        <v>0.72</v>
      </c>
      <c r="J8" s="26">
        <v>24</v>
      </c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6" t="s">
        <v>15</v>
      </c>
      <c r="E10" s="16">
        <f>SUM(E4:E9)</f>
        <v>545</v>
      </c>
      <c r="F10" s="13">
        <f>SUM(F4:F9)</f>
        <v>55.639999999999993</v>
      </c>
      <c r="G10" s="21">
        <f>SUM(G4:G9)</f>
        <v>823.38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2023-11-14T19:37:03Z</dcterms:modified>
</cp:coreProperties>
</file>